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ocuments\Бюджет 2018\ВЦП\"/>
    </mc:Choice>
  </mc:AlternateContent>
  <bookViews>
    <workbookView xWindow="0" yWindow="0" windowWidth="19440" windowHeight="8484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62913"/>
</workbook>
</file>

<file path=xl/calcChain.xml><?xml version="1.0" encoding="utf-8"?>
<calcChain xmlns="http://schemas.openxmlformats.org/spreadsheetml/2006/main">
  <c r="I30" i="1" l="1"/>
  <c r="H27" i="1"/>
  <c r="G27" i="1"/>
  <c r="H22" i="1"/>
  <c r="H18" i="1"/>
  <c r="H13" i="1"/>
  <c r="H29" i="1" s="1"/>
  <c r="G14" i="1" l="1"/>
  <c r="H14" i="1"/>
  <c r="H30" i="1" s="1"/>
  <c r="G29" i="1" l="1"/>
  <c r="G12" i="1"/>
  <c r="H12" i="1" l="1"/>
  <c r="G22" i="1"/>
  <c r="H28" i="1" l="1"/>
  <c r="G18" i="1"/>
  <c r="G30" i="1" l="1"/>
  <c r="G28" i="1" s="1"/>
</calcChain>
</file>

<file path=xl/sharedStrings.xml><?xml version="1.0" encoding="utf-8"?>
<sst xmlns="http://schemas.openxmlformats.org/spreadsheetml/2006/main" count="107" uniqueCount="66">
  <si>
    <t>№ п/п</t>
  </si>
  <si>
    <t>Код бюджетной классификацции</t>
  </si>
  <si>
    <t>Ожидаемый результат в натуральных показателях</t>
  </si>
  <si>
    <t>Объем финансирования (тыс.руб.)</t>
  </si>
  <si>
    <t>1 квартал</t>
  </si>
  <si>
    <t>Итого по 1 кварталу</t>
  </si>
  <si>
    <t>2 квартал</t>
  </si>
  <si>
    <t>Итого по 2 кварталу</t>
  </si>
  <si>
    <t>3 квартал</t>
  </si>
  <si>
    <t>Итого по 3 кварталу</t>
  </si>
  <si>
    <t>4 квартал</t>
  </si>
  <si>
    <t>Итого по 4 кварталу</t>
  </si>
  <si>
    <t>СПб</t>
  </si>
  <si>
    <t xml:space="preserve"> территория МО МО Озеро Долгое</t>
  </si>
  <si>
    <t>Отчет о совместимости для Праздники.xls</t>
  </si>
  <si>
    <t>Дата отчета: 03.08.2012 16:43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</si>
  <si>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</si>
  <si>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</si>
  <si>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</si>
  <si>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</si>
  <si>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</si>
  <si>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</si>
  <si>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</t>
  </si>
  <si>
    <t>2</t>
  </si>
  <si>
    <t>Сроки реализации, ожидаемые конечные результаты реализации и необходимый объем финансирования</t>
  </si>
  <si>
    <t>3</t>
  </si>
  <si>
    <t>4</t>
  </si>
  <si>
    <t>6</t>
  </si>
  <si>
    <t>Услуги по организации участия населения МО в мероприятиях, проводимых в рамках программы</t>
  </si>
  <si>
    <t>октябрь, ноябрь</t>
  </si>
  <si>
    <t>41</t>
  </si>
  <si>
    <t>территория округа</t>
  </si>
  <si>
    <t>218, 9249615, 92.34</t>
  </si>
  <si>
    <t>Перечень мероприятий ведомственной целевой программы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Муниципального образования  Муниципальный округ Озеро Долгое на 2015 год</t>
  </si>
  <si>
    <t>ОКПД, ОКВЭД</t>
  </si>
  <si>
    <t xml:space="preserve">Наименование </t>
  </si>
  <si>
    <t>Место проведения</t>
  </si>
  <si>
    <t xml:space="preserve">Срок исполнения </t>
  </si>
  <si>
    <t>19 января</t>
  </si>
  <si>
    <t>озеро Долгое</t>
  </si>
  <si>
    <t>Алексеева О. В.</t>
  </si>
  <si>
    <t>9249504, 92.62</t>
  </si>
  <si>
    <t xml:space="preserve"> 9249504, 92.34.3</t>
  </si>
  <si>
    <t>5</t>
  </si>
  <si>
    <t>Начальник организационного  сектора                                                                                                                МА МО МО Озеро Долгое</t>
  </si>
  <si>
    <t>970 801 79500 00210 244 226</t>
  </si>
  <si>
    <t>Участие в организации и проведении городских праздничных мероприятий, посвященных празднованию "Масленицы", в части организации массовых гуляний на территории округа</t>
  </si>
  <si>
    <t>Изготовление полиграфической продукции (не предназначенной для перепродажи) - тематических плакатов для организации и проведения мероприятий в рамках программы</t>
  </si>
  <si>
    <t xml:space="preserve">Организация и проведение традиционного чествования юбиляров (юбилеи лиц пожилого возраста, достигшие 75, 80, 85 лет и т.д.) </t>
  </si>
  <si>
    <t xml:space="preserve">Организация и проведение традиционного чествования юбиляров (юбилеи лиц пожилого возраста, достигшие 75, 80, 85 лет и т.д, юбилеи супружеской жизни) </t>
  </si>
  <si>
    <t>24-26 февраля</t>
  </si>
  <si>
    <t>968 08 01 79500 00210 244 226</t>
  </si>
  <si>
    <t>968 08 01 79507 00210 244 226</t>
  </si>
  <si>
    <t>968 08 01 79507 00210 244 290</t>
  </si>
  <si>
    <t>уточнить</t>
  </si>
  <si>
    <t>700 шт</t>
  </si>
  <si>
    <t>Перечень мероприятий ведомственной целевой программы по организации и проведению мероприятий по сохранению и развитию местных традиций и обрядов Муниципального образования  Муниципальный округ Озеро Долгое на 2018 год</t>
  </si>
  <si>
    <t>Итого по программе на 2018 год</t>
  </si>
  <si>
    <t>Организация и проведение мероприятия, посвященного Крещению Господне (Богоявление). Крещенские купания</t>
  </si>
  <si>
    <t>Поставка цветочной продукции для организации и проведения мероприятий</t>
  </si>
  <si>
    <t>2 поставки</t>
  </si>
  <si>
    <t>4 поставки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</si>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</sst>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9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49" fontId="6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0" fillId="0" borderId="6" xfId="0" applyNumberForma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 applyProtection="1">
      <alignment horizontal="right" wrapText="1"/>
      <protection locked="0"/>
    </xf>
    <xf numFmtId="49" fontId="15" fillId="0" borderId="6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9" fillId="0" borderId="6" xfId="0" applyFon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wrapText="1"/>
    </xf>
    <xf numFmtId="0" fontId="0" fillId="2" borderId="0" xfId="0" applyFill="1" applyAlignment="1">
      <alignment wrapText="1"/>
    </xf>
    <xf numFmtId="49" fontId="18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2" fillId="2" borderId="6" xfId="0" applyFont="1" applyFill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2" fillId="2" borderId="1" xfId="0" applyFont="1" applyFill="1" applyBorder="1" applyAlignment="1">
      <alignment horizontal="center" wrapText="1"/>
    </xf>
    <xf numFmtId="49" fontId="0" fillId="0" borderId="6" xfId="0" applyNumberFormat="1" applyBorder="1" applyAlignment="1" applyProtection="1">
      <alignment horizontal="right" wrapText="1"/>
      <protection locked="0"/>
    </xf>
    <xf numFmtId="0" fontId="8" fillId="0" borderId="9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2" zoomScale="95" zoomScaleNormal="95" workbookViewId="0">
      <selection activeCell="B2" sqref="B2:H2"/>
    </sheetView>
  </sheetViews>
  <sheetFormatPr defaultRowHeight="15.6" x14ac:dyDescent="0.3"/>
  <cols>
    <col min="1" max="1" width="4.5546875" style="27" customWidth="1"/>
    <col min="2" max="2" width="62.109375" style="13" customWidth="1"/>
    <col min="3" max="3" width="26" style="6" customWidth="1"/>
    <col min="4" max="4" width="16.33203125" style="6" hidden="1" customWidth="1"/>
    <col min="5" max="5" width="14.33203125" style="16" customWidth="1"/>
    <col min="6" max="6" width="14" style="16" customWidth="1"/>
    <col min="7" max="7" width="12" style="16" customWidth="1"/>
    <col min="8" max="8" width="11.88671875" style="19" customWidth="1"/>
    <col min="9" max="9" width="10.44140625" customWidth="1"/>
    <col min="11" max="11" width="10" customWidth="1"/>
  </cols>
  <sheetData>
    <row r="1" spans="1:11" s="1" customFormat="1" ht="42.75" hidden="1" customHeight="1" x14ac:dyDescent="0.3">
      <c r="A1" s="92" t="s">
        <v>33</v>
      </c>
      <c r="B1" s="92"/>
      <c r="C1" s="92"/>
      <c r="D1" s="92"/>
      <c r="E1" s="92"/>
      <c r="F1" s="92"/>
      <c r="G1" s="92"/>
      <c r="H1" s="92"/>
    </row>
    <row r="2" spans="1:11" s="1" customFormat="1" ht="31.5" customHeight="1" x14ac:dyDescent="0.3">
      <c r="A2" s="50"/>
      <c r="B2" s="92" t="s">
        <v>56</v>
      </c>
      <c r="C2" s="92"/>
      <c r="D2" s="92"/>
      <c r="E2" s="92"/>
      <c r="F2" s="92"/>
      <c r="G2" s="92"/>
      <c r="H2" s="92"/>
    </row>
    <row r="3" spans="1:11" s="1" customFormat="1" ht="14.25" customHeight="1" x14ac:dyDescent="0.3">
      <c r="A3" s="93" t="s">
        <v>24</v>
      </c>
      <c r="B3" s="93"/>
      <c r="C3" s="93"/>
      <c r="D3" s="93"/>
      <c r="E3" s="93"/>
      <c r="F3" s="93"/>
      <c r="G3" s="93"/>
      <c r="H3" s="93"/>
    </row>
    <row r="4" spans="1:11" s="1" customFormat="1" ht="46.5" customHeight="1" x14ac:dyDescent="0.3">
      <c r="A4" s="24" t="s">
        <v>0</v>
      </c>
      <c r="B4" s="3" t="s">
        <v>35</v>
      </c>
      <c r="C4" s="4" t="s">
        <v>1</v>
      </c>
      <c r="D4" s="4" t="s">
        <v>34</v>
      </c>
      <c r="E4" s="45" t="s">
        <v>36</v>
      </c>
      <c r="F4" s="5" t="s">
        <v>37</v>
      </c>
      <c r="G4" s="8" t="s">
        <v>2</v>
      </c>
      <c r="H4" s="8" t="s">
        <v>3</v>
      </c>
      <c r="I4" s="2"/>
      <c r="J4" s="2"/>
    </row>
    <row r="5" spans="1:11" s="1" customFormat="1" ht="14.1" customHeight="1" x14ac:dyDescent="0.3">
      <c r="A5" s="24">
        <v>1</v>
      </c>
      <c r="B5" s="11">
        <v>2</v>
      </c>
      <c r="C5" s="5">
        <v>3</v>
      </c>
      <c r="D5" s="5"/>
      <c r="E5" s="11">
        <v>4</v>
      </c>
      <c r="F5" s="11">
        <v>5</v>
      </c>
      <c r="G5" s="11">
        <v>6</v>
      </c>
      <c r="H5" s="18">
        <v>7</v>
      </c>
    </row>
    <row r="6" spans="1:11" s="1" customFormat="1" ht="14.25" customHeight="1" x14ac:dyDescent="0.3">
      <c r="A6" s="24"/>
      <c r="B6" s="94" t="s">
        <v>4</v>
      </c>
      <c r="C6" s="94"/>
      <c r="D6" s="94"/>
      <c r="E6" s="94"/>
      <c r="F6" s="94"/>
      <c r="G6" s="94"/>
      <c r="H6" s="94"/>
    </row>
    <row r="7" spans="1:11" s="1" customFormat="1" ht="39" customHeight="1" x14ac:dyDescent="0.3">
      <c r="A7" s="24" t="s">
        <v>22</v>
      </c>
      <c r="B7" s="37" t="s">
        <v>48</v>
      </c>
      <c r="C7" s="56" t="s">
        <v>52</v>
      </c>
      <c r="D7" s="14" t="s">
        <v>32</v>
      </c>
      <c r="E7" s="72" t="s">
        <v>12</v>
      </c>
      <c r="F7" s="9" t="s">
        <v>6</v>
      </c>
      <c r="G7" s="73">
        <v>120</v>
      </c>
      <c r="H7" s="62">
        <v>150</v>
      </c>
    </row>
    <row r="8" spans="1:11" s="1" customFormat="1" ht="35.25" customHeight="1" x14ac:dyDescent="0.35">
      <c r="A8" s="42" t="s">
        <v>23</v>
      </c>
      <c r="B8" s="51" t="s">
        <v>58</v>
      </c>
      <c r="C8" s="56" t="s">
        <v>52</v>
      </c>
      <c r="D8" s="14" t="s">
        <v>41</v>
      </c>
      <c r="E8" s="17" t="s">
        <v>39</v>
      </c>
      <c r="F8" s="9" t="s">
        <v>38</v>
      </c>
      <c r="G8" s="9">
        <v>5000</v>
      </c>
      <c r="H8" s="74">
        <v>750</v>
      </c>
      <c r="I8" s="46" t="s">
        <v>54</v>
      </c>
      <c r="J8" s="36"/>
      <c r="K8" s="55"/>
    </row>
    <row r="9" spans="1:11" s="1" customFormat="1" ht="0.75" hidden="1" customHeight="1" x14ac:dyDescent="0.3">
      <c r="A9" s="42" t="s">
        <v>25</v>
      </c>
      <c r="B9" s="52" t="s">
        <v>46</v>
      </c>
      <c r="C9" s="56" t="s">
        <v>51</v>
      </c>
      <c r="D9" s="14" t="s">
        <v>42</v>
      </c>
      <c r="E9" s="17" t="s">
        <v>31</v>
      </c>
      <c r="F9" s="9" t="s">
        <v>50</v>
      </c>
      <c r="G9" s="73"/>
      <c r="H9" s="75"/>
      <c r="I9" s="46"/>
    </row>
    <row r="10" spans="1:11" s="1" customFormat="1" ht="58.5" customHeight="1" x14ac:dyDescent="0.3">
      <c r="A10" s="63" t="s">
        <v>25</v>
      </c>
      <c r="B10" s="66" t="s">
        <v>47</v>
      </c>
      <c r="C10" s="69" t="s">
        <v>53</v>
      </c>
      <c r="D10" s="14" t="s">
        <v>12</v>
      </c>
      <c r="E10" s="9" t="s">
        <v>12</v>
      </c>
      <c r="F10" s="17" t="s">
        <v>4</v>
      </c>
      <c r="G10" s="76" t="s">
        <v>55</v>
      </c>
      <c r="H10" s="77">
        <v>20</v>
      </c>
      <c r="I10" s="65"/>
    </row>
    <row r="11" spans="1:11" s="1" customFormat="1" ht="33.75" customHeight="1" x14ac:dyDescent="0.3">
      <c r="A11" s="63" t="s">
        <v>26</v>
      </c>
      <c r="B11" s="66" t="s">
        <v>59</v>
      </c>
      <c r="C11" s="69" t="s">
        <v>53</v>
      </c>
      <c r="D11" s="14"/>
      <c r="E11" s="9" t="s">
        <v>12</v>
      </c>
      <c r="F11" s="17" t="s">
        <v>4</v>
      </c>
      <c r="G11" s="78" t="s">
        <v>60</v>
      </c>
      <c r="H11" s="77">
        <v>10</v>
      </c>
      <c r="I11" s="65"/>
    </row>
    <row r="12" spans="1:11" s="1" customFormat="1" ht="18" customHeight="1" x14ac:dyDescent="0.3">
      <c r="A12" s="63"/>
      <c r="B12" s="53" t="s">
        <v>5</v>
      </c>
      <c r="C12" s="67"/>
      <c r="D12" s="14"/>
      <c r="E12" s="17"/>
      <c r="F12" s="9"/>
      <c r="G12" s="71">
        <f>G14</f>
        <v>5120</v>
      </c>
      <c r="H12" s="79">
        <f>H13+H14</f>
        <v>930</v>
      </c>
      <c r="I12" s="65"/>
    </row>
    <row r="13" spans="1:11" s="1" customFormat="1" ht="15" customHeight="1" x14ac:dyDescent="0.3">
      <c r="A13" s="63"/>
      <c r="B13" s="64"/>
      <c r="C13" s="69" t="s">
        <v>53</v>
      </c>
      <c r="D13" s="14"/>
      <c r="E13" s="17"/>
      <c r="F13" s="9"/>
      <c r="G13" s="70">
        <v>700</v>
      </c>
      <c r="H13" s="82">
        <f>H10+H11</f>
        <v>30</v>
      </c>
      <c r="I13" s="65"/>
    </row>
    <row r="14" spans="1:11" s="1" customFormat="1" ht="17.25" customHeight="1" x14ac:dyDescent="0.3">
      <c r="A14" s="54"/>
      <c r="B14" s="81"/>
      <c r="C14" s="68" t="s">
        <v>52</v>
      </c>
      <c r="D14" s="7"/>
      <c r="E14" s="9"/>
      <c r="F14" s="9"/>
      <c r="G14" s="10">
        <f>G7+G8</f>
        <v>5120</v>
      </c>
      <c r="H14" s="10">
        <f>H7+H8</f>
        <v>900</v>
      </c>
    </row>
    <row r="15" spans="1:11" s="1" customFormat="1" ht="16.5" customHeight="1" x14ac:dyDescent="0.3">
      <c r="A15" s="24"/>
      <c r="B15" s="95" t="s">
        <v>6</v>
      </c>
      <c r="C15" s="95"/>
      <c r="D15" s="95"/>
      <c r="E15" s="95"/>
      <c r="F15" s="95"/>
      <c r="G15" s="95"/>
      <c r="H15" s="95"/>
    </row>
    <row r="16" spans="1:11" s="1" customFormat="1" ht="48.75" customHeight="1" x14ac:dyDescent="0.3">
      <c r="A16" s="24" t="s">
        <v>43</v>
      </c>
      <c r="B16" s="37" t="s">
        <v>49</v>
      </c>
      <c r="C16" s="56" t="s">
        <v>52</v>
      </c>
      <c r="D16" s="56" t="s">
        <v>32</v>
      </c>
      <c r="E16" s="72" t="s">
        <v>12</v>
      </c>
      <c r="F16" s="60" t="s">
        <v>6</v>
      </c>
      <c r="G16" s="62">
        <v>150</v>
      </c>
      <c r="H16" s="62">
        <v>210</v>
      </c>
    </row>
    <row r="17" spans="1:9" s="1" customFormat="1" ht="28.5" customHeight="1" x14ac:dyDescent="0.3">
      <c r="A17" s="38" t="s">
        <v>27</v>
      </c>
      <c r="B17" s="66" t="s">
        <v>59</v>
      </c>
      <c r="C17" s="69" t="s">
        <v>53</v>
      </c>
      <c r="D17" s="14"/>
      <c r="E17" s="9" t="s">
        <v>12</v>
      </c>
      <c r="F17" s="17" t="s">
        <v>4</v>
      </c>
      <c r="G17" s="78" t="s">
        <v>61</v>
      </c>
      <c r="H17" s="80">
        <v>20</v>
      </c>
    </row>
    <row r="18" spans="1:9" s="1" customFormat="1" ht="18" customHeight="1" x14ac:dyDescent="0.3">
      <c r="A18" s="54"/>
      <c r="B18" s="58" t="s">
        <v>7</v>
      </c>
      <c r="C18" s="68"/>
      <c r="D18" s="59"/>
      <c r="E18" s="60"/>
      <c r="F18" s="60"/>
      <c r="G18" s="61">
        <f>SUM(G16:G16)</f>
        <v>150</v>
      </c>
      <c r="H18" s="61">
        <f>H16+H17</f>
        <v>230</v>
      </c>
    </row>
    <row r="19" spans="1:9" s="1" customFormat="1" ht="16.5" customHeight="1" x14ac:dyDescent="0.3">
      <c r="A19" s="24"/>
      <c r="B19" s="86" t="s">
        <v>8</v>
      </c>
      <c r="C19" s="87"/>
      <c r="D19" s="87"/>
      <c r="E19" s="87"/>
      <c r="F19" s="87"/>
      <c r="G19" s="87"/>
      <c r="H19" s="88"/>
    </row>
    <row r="20" spans="1:9" s="1" customFormat="1" ht="36.75" customHeight="1" x14ac:dyDescent="0.3">
      <c r="A20" s="43" t="s">
        <v>62</v>
      </c>
      <c r="B20" s="37" t="s">
        <v>48</v>
      </c>
      <c r="C20" s="56" t="s">
        <v>52</v>
      </c>
      <c r="D20" s="56" t="s">
        <v>32</v>
      </c>
      <c r="E20" s="72" t="s">
        <v>12</v>
      </c>
      <c r="F20" s="60" t="s">
        <v>8</v>
      </c>
      <c r="G20" s="62">
        <v>120</v>
      </c>
      <c r="H20" s="62">
        <v>150</v>
      </c>
    </row>
    <row r="21" spans="1:9" s="1" customFormat="1" ht="33.75" customHeight="1" x14ac:dyDescent="0.3">
      <c r="A21" s="83" t="s">
        <v>63</v>
      </c>
      <c r="B21" s="66" t="s">
        <v>59</v>
      </c>
      <c r="C21" s="69" t="s">
        <v>53</v>
      </c>
      <c r="D21" s="14"/>
      <c r="E21" s="9" t="s">
        <v>12</v>
      </c>
      <c r="F21" s="9" t="s">
        <v>8</v>
      </c>
      <c r="G21" s="78" t="s">
        <v>60</v>
      </c>
      <c r="H21" s="77">
        <v>10</v>
      </c>
    </row>
    <row r="22" spans="1:9" s="1" customFormat="1" ht="16.5" customHeight="1" x14ac:dyDescent="0.3">
      <c r="A22" s="54"/>
      <c r="B22" s="58" t="s">
        <v>9</v>
      </c>
      <c r="C22" s="68"/>
      <c r="D22" s="59"/>
      <c r="E22" s="60"/>
      <c r="F22" s="60"/>
      <c r="G22" s="61">
        <f>SUM(G20:G20)</f>
        <v>120</v>
      </c>
      <c r="H22" s="61">
        <f>H20+H21</f>
        <v>160</v>
      </c>
    </row>
    <row r="23" spans="1:9" s="1" customFormat="1" ht="14.25" customHeight="1" x14ac:dyDescent="0.3">
      <c r="A23" s="24"/>
      <c r="B23" s="86" t="s">
        <v>10</v>
      </c>
      <c r="C23" s="87"/>
      <c r="D23" s="87"/>
      <c r="E23" s="87"/>
      <c r="F23" s="87"/>
      <c r="G23" s="87"/>
      <c r="H23" s="88"/>
    </row>
    <row r="24" spans="1:9" s="1" customFormat="1" ht="49.5" customHeight="1" x14ac:dyDescent="0.3">
      <c r="A24" s="24" t="s">
        <v>64</v>
      </c>
      <c r="B24" s="37" t="s">
        <v>49</v>
      </c>
      <c r="C24" s="56" t="s">
        <v>52</v>
      </c>
      <c r="D24" s="56" t="s">
        <v>32</v>
      </c>
      <c r="E24" s="60" t="s">
        <v>12</v>
      </c>
      <c r="F24" s="62" t="s">
        <v>10</v>
      </c>
      <c r="G24" s="62">
        <v>150</v>
      </c>
      <c r="H24" s="62">
        <v>210</v>
      </c>
    </row>
    <row r="25" spans="1:9" s="1" customFormat="1" ht="30" hidden="1" customHeight="1" x14ac:dyDescent="0.3">
      <c r="A25" s="38" t="s">
        <v>30</v>
      </c>
      <c r="B25" s="39" t="s">
        <v>28</v>
      </c>
      <c r="C25" s="56" t="s">
        <v>45</v>
      </c>
      <c r="D25" s="44"/>
      <c r="E25" s="41" t="s">
        <v>13</v>
      </c>
      <c r="F25" s="40" t="s">
        <v>29</v>
      </c>
      <c r="G25" s="40"/>
      <c r="H25" s="40">
        <v>0</v>
      </c>
    </row>
    <row r="26" spans="1:9" s="1" customFormat="1" ht="30" customHeight="1" x14ac:dyDescent="0.3">
      <c r="A26" s="38" t="s">
        <v>65</v>
      </c>
      <c r="B26" s="66" t="s">
        <v>59</v>
      </c>
      <c r="C26" s="69" t="s">
        <v>53</v>
      </c>
      <c r="D26" s="14"/>
      <c r="E26" s="9" t="s">
        <v>12</v>
      </c>
      <c r="F26" s="9" t="s">
        <v>10</v>
      </c>
      <c r="G26" s="78" t="s">
        <v>61</v>
      </c>
      <c r="H26" s="80">
        <v>20</v>
      </c>
    </row>
    <row r="27" spans="1:9" s="1" customFormat="1" ht="14.25" customHeight="1" x14ac:dyDescent="0.3">
      <c r="A27" s="54"/>
      <c r="B27" s="53" t="s">
        <v>11</v>
      </c>
      <c r="C27" s="68"/>
      <c r="D27" s="7"/>
      <c r="E27" s="9"/>
      <c r="F27" s="9"/>
      <c r="G27" s="10">
        <f>G24</f>
        <v>150</v>
      </c>
      <c r="H27" s="71">
        <f>H24+H26</f>
        <v>230</v>
      </c>
    </row>
    <row r="28" spans="1:9" s="1" customFormat="1" ht="14.25" customHeight="1" x14ac:dyDescent="0.3">
      <c r="A28" s="54"/>
      <c r="B28" s="89" t="s">
        <v>57</v>
      </c>
      <c r="C28" s="57"/>
      <c r="D28" s="7"/>
      <c r="E28" s="9"/>
      <c r="F28" s="9"/>
      <c r="G28" s="71">
        <f>G30</f>
        <v>5540</v>
      </c>
      <c r="H28" s="71">
        <f>H29+H30</f>
        <v>1550</v>
      </c>
    </row>
    <row r="29" spans="1:9" s="1" customFormat="1" ht="14.25" customHeight="1" x14ac:dyDescent="0.3">
      <c r="A29" s="54"/>
      <c r="B29" s="90"/>
      <c r="C29" s="69" t="s">
        <v>53</v>
      </c>
      <c r="D29" s="7"/>
      <c r="E29" s="9"/>
      <c r="F29" s="9"/>
      <c r="G29" s="70">
        <f>G13</f>
        <v>700</v>
      </c>
      <c r="H29" s="70">
        <f>H13+H17+H21+H26</f>
        <v>80</v>
      </c>
    </row>
    <row r="30" spans="1:9" s="1" customFormat="1" ht="15" customHeight="1" x14ac:dyDescent="0.3">
      <c r="A30" s="54"/>
      <c r="B30" s="91"/>
      <c r="C30" s="68" t="s">
        <v>52</v>
      </c>
      <c r="D30" s="7"/>
      <c r="E30" s="9"/>
      <c r="F30" s="9"/>
      <c r="G30" s="10">
        <f>G14+G18+G22+G27</f>
        <v>5540</v>
      </c>
      <c r="H30" s="10">
        <f>H14+H16+H20+H24</f>
        <v>1470</v>
      </c>
      <c r="I30" s="1">
        <f>H7+H8+H10+H11+H16+H17+H20+H21+H24+H26</f>
        <v>1550</v>
      </c>
    </row>
    <row r="31" spans="1:9" s="1" customFormat="1" ht="32.25" customHeight="1" x14ac:dyDescent="0.3">
      <c r="A31" s="85" t="s">
        <v>44</v>
      </c>
      <c r="B31" s="85"/>
      <c r="C31" s="47"/>
      <c r="D31" s="48"/>
      <c r="E31" s="49"/>
      <c r="F31" s="84" t="s">
        <v>40</v>
      </c>
      <c r="G31" s="84"/>
      <c r="H31" s="23"/>
    </row>
    <row r="32" spans="1:9" s="1" customFormat="1" ht="27.9" customHeight="1" x14ac:dyDescent="0.3">
      <c r="A32" s="25"/>
      <c r="B32" s="20"/>
      <c r="C32" s="21"/>
      <c r="D32" s="21"/>
      <c r="E32" s="22"/>
      <c r="F32" s="22"/>
      <c r="G32" s="22"/>
      <c r="H32" s="23"/>
    </row>
    <row r="33" spans="1:8" s="1" customFormat="1" ht="27.9" customHeight="1" x14ac:dyDescent="0.3">
      <c r="A33" s="25"/>
      <c r="B33" s="20"/>
      <c r="C33" s="21"/>
      <c r="D33" s="21"/>
      <c r="E33" s="22"/>
      <c r="F33" s="22"/>
      <c r="G33" s="22"/>
      <c r="H33" s="23"/>
    </row>
    <row r="34" spans="1:8" s="1" customFormat="1" ht="27.9" customHeight="1" x14ac:dyDescent="0.3">
      <c r="A34" s="25"/>
      <c r="B34" s="20"/>
      <c r="C34" s="21"/>
      <c r="D34" s="21"/>
      <c r="E34" s="22"/>
      <c r="F34" s="22"/>
      <c r="G34" s="22"/>
      <c r="H34" s="23"/>
    </row>
    <row r="35" spans="1:8" s="1" customFormat="1" ht="27.9" customHeight="1" x14ac:dyDescent="0.3">
      <c r="A35" s="25"/>
      <c r="B35" s="20"/>
      <c r="C35" s="21"/>
      <c r="D35" s="21"/>
      <c r="E35" s="22"/>
      <c r="F35" s="22"/>
      <c r="G35" s="22"/>
      <c r="H35" s="23"/>
    </row>
    <row r="36" spans="1:8" s="1" customFormat="1" ht="27.9" customHeight="1" x14ac:dyDescent="0.3">
      <c r="A36" s="25"/>
      <c r="B36" s="20"/>
      <c r="C36" s="21"/>
      <c r="D36" s="21"/>
      <c r="E36" s="22"/>
      <c r="F36" s="22"/>
      <c r="G36" s="22"/>
      <c r="H36" s="23"/>
    </row>
    <row r="37" spans="1:8" s="1" customFormat="1" ht="27.9" customHeight="1" x14ac:dyDescent="0.3">
      <c r="A37" s="25"/>
      <c r="B37" s="20"/>
      <c r="C37" s="21"/>
      <c r="D37" s="21"/>
      <c r="E37" s="22"/>
      <c r="F37" s="22"/>
      <c r="G37" s="22"/>
      <c r="H37" s="23"/>
    </row>
    <row r="38" spans="1:8" s="1" customFormat="1" ht="27.9" customHeight="1" x14ac:dyDescent="0.3">
      <c r="A38" s="25"/>
      <c r="B38" s="20"/>
      <c r="C38" s="21"/>
      <c r="D38" s="21"/>
      <c r="E38" s="22"/>
      <c r="F38" s="22"/>
      <c r="G38" s="22"/>
      <c r="H38" s="23"/>
    </row>
    <row r="39" spans="1:8" s="1" customFormat="1" ht="27.9" customHeight="1" x14ac:dyDescent="0.3">
      <c r="A39" s="25"/>
      <c r="B39" s="20"/>
      <c r="C39" s="21"/>
      <c r="D39" s="21"/>
      <c r="E39" s="22"/>
      <c r="F39" s="22"/>
      <c r="G39" s="22"/>
      <c r="H39" s="23"/>
    </row>
    <row r="40" spans="1:8" s="1" customFormat="1" ht="27.9" customHeight="1" x14ac:dyDescent="0.3">
      <c r="A40" s="25"/>
      <c r="B40" s="20"/>
      <c r="C40" s="21"/>
      <c r="D40" s="21"/>
      <c r="E40" s="22"/>
      <c r="F40" s="22"/>
      <c r="G40" s="22"/>
      <c r="H40" s="23"/>
    </row>
    <row r="41" spans="1:8" s="1" customFormat="1" ht="27.9" customHeight="1" x14ac:dyDescent="0.3">
      <c r="A41" s="25"/>
      <c r="B41" s="20"/>
      <c r="C41" s="21"/>
      <c r="D41" s="21"/>
      <c r="E41" s="22"/>
      <c r="F41" s="22"/>
      <c r="G41" s="22"/>
      <c r="H41" s="23"/>
    </row>
    <row r="42" spans="1:8" s="1" customFormat="1" ht="27.9" customHeight="1" x14ac:dyDescent="0.3">
      <c r="A42" s="25"/>
      <c r="B42" s="20"/>
      <c r="C42" s="21"/>
      <c r="D42" s="21"/>
      <c r="E42" s="22"/>
      <c r="F42" s="22"/>
      <c r="G42" s="22"/>
      <c r="H42" s="23"/>
    </row>
    <row r="43" spans="1:8" s="1" customFormat="1" ht="27.9" customHeight="1" x14ac:dyDescent="0.3">
      <c r="A43" s="25"/>
      <c r="B43" s="20"/>
      <c r="C43" s="21"/>
      <c r="D43" s="21"/>
      <c r="E43" s="22"/>
      <c r="F43" s="22"/>
      <c r="G43" s="22"/>
      <c r="H43" s="23"/>
    </row>
    <row r="44" spans="1:8" s="1" customFormat="1" ht="27.9" customHeight="1" x14ac:dyDescent="0.3">
      <c r="A44" s="25"/>
      <c r="B44" s="20"/>
      <c r="C44" s="21"/>
      <c r="D44" s="21"/>
      <c r="E44" s="22"/>
      <c r="F44" s="22"/>
      <c r="G44" s="22"/>
      <c r="H44" s="23"/>
    </row>
    <row r="45" spans="1:8" s="1" customFormat="1" ht="27.9" customHeight="1" x14ac:dyDescent="0.3">
      <c r="A45" s="25"/>
      <c r="B45" s="20"/>
      <c r="C45" s="21"/>
      <c r="D45" s="21"/>
      <c r="E45" s="22"/>
      <c r="F45" s="22"/>
      <c r="G45" s="22"/>
      <c r="H45" s="23"/>
    </row>
    <row r="46" spans="1:8" s="1" customFormat="1" ht="27.9" customHeight="1" x14ac:dyDescent="0.3">
      <c r="A46" s="25"/>
      <c r="B46" s="20"/>
      <c r="C46" s="21"/>
      <c r="D46" s="21"/>
      <c r="E46" s="22"/>
      <c r="F46" s="22"/>
      <c r="G46" s="22"/>
      <c r="H46" s="23"/>
    </row>
    <row r="47" spans="1:8" s="1" customFormat="1" ht="27.9" customHeight="1" x14ac:dyDescent="0.3">
      <c r="A47" s="25"/>
      <c r="B47" s="20"/>
      <c r="C47" s="21"/>
      <c r="D47" s="21"/>
      <c r="E47" s="22"/>
      <c r="F47" s="22"/>
      <c r="G47" s="22"/>
      <c r="H47" s="23"/>
    </row>
    <row r="48" spans="1:8" s="1" customFormat="1" ht="27.9" customHeight="1" x14ac:dyDescent="0.3">
      <c r="A48" s="25"/>
      <c r="B48" s="20"/>
      <c r="C48" s="21"/>
      <c r="D48" s="21"/>
      <c r="E48" s="22"/>
      <c r="F48" s="22"/>
      <c r="G48" s="22"/>
      <c r="H48" s="23"/>
    </row>
    <row r="49" spans="1:8" s="1" customFormat="1" ht="27.9" customHeight="1" x14ac:dyDescent="0.3">
      <c r="A49" s="25"/>
      <c r="B49" s="20"/>
      <c r="C49" s="21"/>
      <c r="D49" s="21"/>
      <c r="E49" s="22"/>
      <c r="F49" s="22"/>
      <c r="G49" s="22"/>
      <c r="H49" s="23"/>
    </row>
    <row r="50" spans="1:8" s="1" customFormat="1" ht="27.9" customHeight="1" x14ac:dyDescent="0.3">
      <c r="A50" s="25"/>
      <c r="B50" s="20"/>
      <c r="C50" s="21"/>
      <c r="D50" s="21"/>
      <c r="E50" s="22"/>
      <c r="F50" s="22"/>
      <c r="G50" s="22"/>
      <c r="H50" s="23"/>
    </row>
    <row r="51" spans="1:8" s="1" customFormat="1" ht="27.9" customHeight="1" x14ac:dyDescent="0.3">
      <c r="A51" s="25"/>
      <c r="B51" s="20"/>
      <c r="C51" s="21"/>
      <c r="D51" s="21"/>
      <c r="E51" s="22"/>
      <c r="F51" s="22"/>
      <c r="G51" s="22"/>
      <c r="H51" s="23"/>
    </row>
    <row r="52" spans="1:8" s="1" customFormat="1" ht="27.9" customHeight="1" x14ac:dyDescent="0.3">
      <c r="A52" s="25"/>
      <c r="B52" s="20"/>
      <c r="C52" s="21"/>
      <c r="D52" s="21"/>
      <c r="E52" s="22"/>
      <c r="F52" s="22"/>
      <c r="G52" s="22"/>
      <c r="H52" s="23"/>
    </row>
    <row r="53" spans="1:8" s="1" customFormat="1" ht="27.9" customHeight="1" x14ac:dyDescent="0.3">
      <c r="A53" s="25"/>
      <c r="B53" s="20"/>
      <c r="C53" s="21"/>
      <c r="D53" s="21"/>
      <c r="E53" s="22"/>
      <c r="F53" s="22"/>
      <c r="G53" s="22"/>
      <c r="H53" s="23"/>
    </row>
    <row r="54" spans="1:8" s="1" customFormat="1" ht="27.9" customHeight="1" x14ac:dyDescent="0.3">
      <c r="A54" s="25"/>
      <c r="B54" s="20"/>
      <c r="C54" s="21"/>
      <c r="D54" s="21"/>
      <c r="E54" s="22"/>
      <c r="F54" s="22"/>
      <c r="G54" s="22"/>
      <c r="H54" s="23"/>
    </row>
    <row r="55" spans="1:8" s="1" customFormat="1" ht="27.9" customHeight="1" x14ac:dyDescent="0.3">
      <c r="A55" s="25"/>
      <c r="B55" s="20"/>
      <c r="C55" s="21"/>
      <c r="D55" s="21"/>
      <c r="E55" s="22"/>
      <c r="F55" s="22"/>
      <c r="G55" s="22"/>
      <c r="H55" s="23"/>
    </row>
    <row r="56" spans="1:8" s="1" customFormat="1" ht="27.9" customHeight="1" x14ac:dyDescent="0.3">
      <c r="A56" s="25"/>
      <c r="B56" s="20"/>
      <c r="C56" s="21"/>
      <c r="D56" s="21"/>
      <c r="E56" s="22"/>
      <c r="F56" s="22"/>
      <c r="G56" s="22"/>
      <c r="H56" s="23"/>
    </row>
    <row r="57" spans="1:8" s="1" customFormat="1" ht="27.9" customHeight="1" x14ac:dyDescent="0.3">
      <c r="A57" s="25"/>
      <c r="B57" s="20"/>
      <c r="C57" s="21"/>
      <c r="D57" s="21"/>
      <c r="E57" s="22"/>
      <c r="F57" s="22"/>
      <c r="G57" s="22"/>
      <c r="H57" s="23"/>
    </row>
    <row r="58" spans="1:8" s="1" customFormat="1" ht="27.9" customHeight="1" x14ac:dyDescent="0.3">
      <c r="A58" s="25"/>
      <c r="B58" s="20"/>
      <c r="C58" s="21"/>
      <c r="D58" s="21"/>
      <c r="E58" s="22"/>
      <c r="F58" s="22"/>
      <c r="G58" s="22"/>
      <c r="H58" s="23"/>
    </row>
    <row r="59" spans="1:8" s="1" customFormat="1" ht="27.9" customHeight="1" x14ac:dyDescent="0.3">
      <c r="A59" s="25"/>
      <c r="B59" s="20"/>
      <c r="C59" s="21"/>
      <c r="D59" s="21"/>
      <c r="E59" s="22"/>
      <c r="F59" s="22"/>
      <c r="G59" s="22"/>
      <c r="H59" s="23"/>
    </row>
    <row r="60" spans="1:8" s="1" customFormat="1" ht="27.9" customHeight="1" x14ac:dyDescent="0.3">
      <c r="A60" s="25"/>
      <c r="B60" s="20"/>
      <c r="C60" s="21"/>
      <c r="D60" s="21"/>
      <c r="E60" s="22"/>
      <c r="F60" s="22"/>
      <c r="G60" s="22"/>
      <c r="H60" s="23"/>
    </row>
    <row r="61" spans="1:8" s="1" customFormat="1" ht="27.9" customHeight="1" x14ac:dyDescent="0.3">
      <c r="A61" s="25"/>
      <c r="B61" s="20"/>
      <c r="C61" s="21"/>
      <c r="D61" s="21"/>
      <c r="E61" s="22"/>
      <c r="F61" s="22"/>
      <c r="G61" s="22"/>
      <c r="H61" s="23"/>
    </row>
    <row r="62" spans="1:8" s="1" customFormat="1" ht="27.9" customHeight="1" x14ac:dyDescent="0.3">
      <c r="A62" s="25"/>
      <c r="B62" s="20"/>
      <c r="C62" s="21"/>
      <c r="D62" s="21"/>
      <c r="E62" s="22"/>
      <c r="F62" s="22"/>
      <c r="G62" s="22"/>
      <c r="H62" s="23"/>
    </row>
    <row r="63" spans="1:8" s="1" customFormat="1" ht="27.9" customHeight="1" x14ac:dyDescent="0.3">
      <c r="A63" s="25"/>
      <c r="B63" s="20"/>
      <c r="C63" s="21"/>
      <c r="D63" s="21"/>
      <c r="E63" s="22"/>
      <c r="F63" s="22"/>
      <c r="G63" s="22"/>
      <c r="H63" s="23"/>
    </row>
    <row r="64" spans="1:8" s="1" customFormat="1" ht="27.9" customHeight="1" x14ac:dyDescent="0.3">
      <c r="A64" s="25"/>
      <c r="B64" s="20"/>
      <c r="C64" s="21"/>
      <c r="D64" s="21"/>
      <c r="E64" s="22"/>
      <c r="F64" s="22"/>
      <c r="G64" s="22"/>
      <c r="H64" s="23"/>
    </row>
    <row r="65" spans="1:8" s="1" customFormat="1" ht="27.9" customHeight="1" x14ac:dyDescent="0.3">
      <c r="A65" s="25"/>
      <c r="B65" s="20"/>
      <c r="C65" s="21"/>
      <c r="D65" s="21"/>
      <c r="E65" s="22"/>
      <c r="F65" s="22"/>
      <c r="G65" s="22"/>
      <c r="H65" s="23"/>
    </row>
    <row r="66" spans="1:8" s="1" customFormat="1" ht="27.9" customHeight="1" x14ac:dyDescent="0.3">
      <c r="A66" s="25"/>
      <c r="B66" s="20"/>
      <c r="C66" s="21"/>
      <c r="D66" s="21"/>
      <c r="E66" s="22"/>
      <c r="F66" s="22"/>
      <c r="G66" s="22"/>
      <c r="H66" s="23"/>
    </row>
    <row r="67" spans="1:8" s="1" customFormat="1" ht="27.9" customHeight="1" x14ac:dyDescent="0.3">
      <c r="A67" s="25"/>
      <c r="B67" s="20"/>
      <c r="C67" s="21"/>
      <c r="D67" s="21"/>
      <c r="E67" s="22"/>
      <c r="F67" s="22"/>
      <c r="G67" s="22"/>
      <c r="H67" s="23"/>
    </row>
    <row r="68" spans="1:8" s="1" customFormat="1" ht="27.9" customHeight="1" x14ac:dyDescent="0.3">
      <c r="A68" s="26"/>
      <c r="B68" s="12"/>
      <c r="C68" s="2"/>
      <c r="D68" s="2"/>
      <c r="E68" s="15"/>
      <c r="F68" s="15"/>
      <c r="G68" s="15"/>
      <c r="H68" s="19"/>
    </row>
    <row r="69" spans="1:8" s="1" customFormat="1" ht="27.9" customHeight="1" x14ac:dyDescent="0.3">
      <c r="A69" s="26"/>
      <c r="B69" s="12"/>
      <c r="C69" s="2"/>
      <c r="D69" s="2"/>
      <c r="E69" s="15"/>
      <c r="F69" s="15"/>
      <c r="G69" s="15"/>
      <c r="H69" s="19"/>
    </row>
    <row r="70" spans="1:8" s="1" customFormat="1" ht="27.9" customHeight="1" x14ac:dyDescent="0.3">
      <c r="A70" s="26"/>
      <c r="B70" s="12"/>
      <c r="C70" s="2"/>
      <c r="D70" s="2"/>
      <c r="E70" s="15"/>
      <c r="F70" s="15"/>
      <c r="G70" s="15"/>
      <c r="H70" s="19"/>
    </row>
    <row r="71" spans="1:8" s="1" customFormat="1" ht="27.9" customHeight="1" x14ac:dyDescent="0.3">
      <c r="A71" s="26"/>
      <c r="B71" s="12"/>
      <c r="C71" s="2"/>
      <c r="D71" s="2"/>
      <c r="E71" s="15"/>
      <c r="F71" s="15"/>
      <c r="G71" s="15"/>
      <c r="H71" s="19"/>
    </row>
    <row r="72" spans="1:8" s="1" customFormat="1" ht="27.9" customHeight="1" x14ac:dyDescent="0.3">
      <c r="A72" s="26"/>
      <c r="B72" s="12"/>
      <c r="C72" s="2"/>
      <c r="D72" s="2"/>
      <c r="E72" s="15"/>
      <c r="F72" s="15"/>
      <c r="G72" s="15"/>
      <c r="H72" s="19"/>
    </row>
    <row r="73" spans="1:8" s="1" customFormat="1" ht="27.9" customHeight="1" x14ac:dyDescent="0.3">
      <c r="A73" s="26"/>
      <c r="B73" s="12"/>
      <c r="C73" s="2"/>
      <c r="D73" s="2"/>
      <c r="E73" s="15"/>
      <c r="F73" s="15"/>
      <c r="G73" s="15"/>
      <c r="H73" s="19"/>
    </row>
    <row r="74" spans="1:8" s="1" customFormat="1" ht="27.9" customHeight="1" x14ac:dyDescent="0.3">
      <c r="A74" s="26"/>
      <c r="B74" s="12"/>
      <c r="C74" s="2"/>
      <c r="D74" s="2"/>
      <c r="E74" s="15"/>
      <c r="F74" s="15"/>
      <c r="G74" s="15"/>
      <c r="H74" s="19"/>
    </row>
  </sheetData>
  <mergeCells count="10">
    <mergeCell ref="F31:G31"/>
    <mergeCell ref="A31:B31"/>
    <mergeCell ref="B23:H23"/>
    <mergeCell ref="B28:B30"/>
    <mergeCell ref="A1:H1"/>
    <mergeCell ref="A3:H3"/>
    <mergeCell ref="B6:H6"/>
    <mergeCell ref="B15:H15"/>
    <mergeCell ref="B19:H19"/>
    <mergeCell ref="B2:H2"/>
  </mergeCells>
  <pageMargins left="0.11811023622047245" right="0.11811023622047245" top="0.15748031496062992" bottom="0.1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3">
      <c r="B1" s="28" t="s">
        <v>14</v>
      </c>
      <c r="C1" s="28"/>
      <c r="D1" s="32"/>
      <c r="E1" s="32"/>
      <c r="F1" s="32"/>
    </row>
    <row r="2" spans="2:6" x14ac:dyDescent="0.3">
      <c r="B2" s="28" t="s">
        <v>15</v>
      </c>
      <c r="C2" s="28"/>
      <c r="D2" s="32"/>
      <c r="E2" s="32"/>
      <c r="F2" s="32"/>
    </row>
    <row r="3" spans="2:6" x14ac:dyDescent="0.3">
      <c r="B3" s="29"/>
      <c r="C3" s="29"/>
      <c r="D3" s="33"/>
      <c r="E3" s="33"/>
      <c r="F3" s="33"/>
    </row>
    <row r="4" spans="2:6" ht="57.6" x14ac:dyDescent="0.3">
      <c r="B4" s="29" t="s">
        <v>16</v>
      </c>
      <c r="C4" s="29"/>
      <c r="D4" s="33"/>
      <c r="E4" s="33"/>
      <c r="F4" s="33"/>
    </row>
    <row r="5" spans="2:6" x14ac:dyDescent="0.3">
      <c r="B5" s="29"/>
      <c r="C5" s="29"/>
      <c r="D5" s="33"/>
      <c r="E5" s="33"/>
      <c r="F5" s="33"/>
    </row>
    <row r="6" spans="2:6" ht="28.8" x14ac:dyDescent="0.3">
      <c r="B6" s="28" t="s">
        <v>17</v>
      </c>
      <c r="C6" s="28"/>
      <c r="D6" s="32"/>
      <c r="E6" s="32" t="s">
        <v>18</v>
      </c>
      <c r="F6" s="32" t="s">
        <v>19</v>
      </c>
    </row>
    <row r="7" spans="2:6" ht="15" thickBot="1" x14ac:dyDescent="0.35">
      <c r="B7" s="29"/>
      <c r="C7" s="29"/>
      <c r="D7" s="33"/>
      <c r="E7" s="33"/>
      <c r="F7" s="33"/>
    </row>
    <row r="8" spans="2:6" ht="43.8" thickBot="1" x14ac:dyDescent="0.35">
      <c r="B8" s="30" t="s">
        <v>20</v>
      </c>
      <c r="C8" s="31"/>
      <c r="D8" s="34"/>
      <c r="E8" s="34">
        <v>7</v>
      </c>
      <c r="F8" s="35" t="s">
        <v>21</v>
      </c>
    </row>
    <row r="9" spans="2:6" x14ac:dyDescent="0.3">
      <c r="B9" s="29"/>
      <c r="C9" s="29"/>
      <c r="D9" s="33"/>
      <c r="E9" s="33"/>
      <c r="F9" s="33"/>
    </row>
    <row r="10" spans="2:6" x14ac:dyDescent="0.3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Ozero Dolgoe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2017-10-12T10:15:27Z</cp:lastPrinted>
  <dcterms:created xsi:type="dcterms:W3CDTF">2011-09-19T08:09:37Z</dcterms:created>
  <dcterms:modified xsi:type="dcterms:W3CDTF">2017-11-10T13:42:59Z</dcterms:modified>
</cp:coreProperties>
</file>